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OCIFS1\USERS$\burlesod\Documents\KEEP\BARS UPDATES\"/>
    </mc:Choice>
  </mc:AlternateContent>
  <bookViews>
    <workbookView xWindow="0" yWindow="120" windowWidth="16209" windowHeight="9111"/>
  </bookViews>
  <sheets>
    <sheet name="Worksheet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4" l="1"/>
  <c r="E11" i="14"/>
  <c r="E16" i="14"/>
  <c r="E15" i="14"/>
  <c r="B13" i="14"/>
  <c r="E12" i="14"/>
  <c r="E10" i="14"/>
  <c r="E9" i="14"/>
  <c r="E8" i="14"/>
  <c r="E7" i="14"/>
  <c r="E6" i="14"/>
  <c r="E5" i="14"/>
  <c r="E17" i="14" l="1"/>
  <c r="E13" i="14"/>
  <c r="E58" i="14"/>
  <c r="E57" i="14"/>
  <c r="B55" i="14"/>
  <c r="E54" i="14"/>
  <c r="E52" i="14"/>
  <c r="E51" i="14"/>
  <c r="E50" i="14"/>
  <c r="E49" i="14"/>
  <c r="E48" i="14"/>
  <c r="E47" i="14"/>
  <c r="E59" i="14" l="1"/>
  <c r="E55" i="14"/>
  <c r="E37" i="14"/>
  <c r="E36" i="14"/>
  <c r="B34" i="14"/>
  <c r="E33" i="14"/>
  <c r="E31" i="14"/>
  <c r="E30" i="14"/>
  <c r="E29" i="14"/>
  <c r="E28" i="14"/>
  <c r="E27" i="14"/>
  <c r="E26" i="14"/>
  <c r="E38" i="14" l="1"/>
  <c r="E34" i="14"/>
</calcChain>
</file>

<file path=xl/sharedStrings.xml><?xml version="1.0" encoding="utf-8"?>
<sst xmlns="http://schemas.openxmlformats.org/spreadsheetml/2006/main" count="63" uniqueCount="32">
  <si>
    <t>Allocation Percentage</t>
  </si>
  <si>
    <t>PERS 1</t>
  </si>
  <si>
    <t>PERS 2/3</t>
  </si>
  <si>
    <t>LEOFF 1</t>
  </si>
  <si>
    <t>LEOFF 2</t>
  </si>
  <si>
    <t>Plan</t>
  </si>
  <si>
    <t>DRS-Schedule of Employer and Nonemployer Allocations</t>
  </si>
  <si>
    <t>Ending Balance 12/31/2015</t>
  </si>
  <si>
    <t>Employer Contributions</t>
  </si>
  <si>
    <t>Public Safety ERS 2</t>
  </si>
  <si>
    <t>TRS 1</t>
  </si>
  <si>
    <t>Total Net Pension Liability (Schedule 09)</t>
  </si>
  <si>
    <t>Net Pension Assets (do not net with the liabilities)</t>
  </si>
  <si>
    <t>Ending Balance 12/31/2016</t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</si>
  <si>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2016</t>
    </r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</si>
  <si>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2015</t>
    </r>
  </si>
  <si>
    <t>Below are the 2015 amounts:</t>
  </si>
  <si>
    <t>SERS 2/3</t>
  </si>
  <si>
    <t>TRS 2/3</t>
  </si>
  <si>
    <r>
      <t xml:space="preserve">PERS 1 UAAL </t>
    </r>
    <r>
      <rPr>
        <i/>
        <sz val="11"/>
        <color theme="1"/>
        <rFont val="Calibri"/>
        <family val="2"/>
        <scheme val="minor"/>
      </rPr>
      <t>(combine with PERS 1 for reporting)</t>
    </r>
  </si>
  <si>
    <r>
      <t xml:space="preserve">DRS-Schedule of Collective Pension Amounts - </t>
    </r>
    <r>
      <rPr>
        <b/>
        <sz val="11"/>
        <color rgb="FFFF0000"/>
        <rFont val="Calibri"/>
        <family val="2"/>
        <scheme val="minor"/>
      </rPr>
      <t>2017</t>
    </r>
  </si>
  <si>
    <t>Ending Balance 12/31/2017</t>
  </si>
  <si>
    <r>
      <t xml:space="preserve">PERS 1 UAAL </t>
    </r>
    <r>
      <rPr>
        <i/>
        <sz val="11"/>
        <color rgb="FFFF0000"/>
        <rFont val="Calibri"/>
        <family val="2"/>
        <scheme val="minor"/>
      </rPr>
      <t>(combine with PERS 1 for reporting)</t>
    </r>
  </si>
  <si>
    <r>
      <t xml:space="preserve">TRS 1 UAAL </t>
    </r>
    <r>
      <rPr>
        <i/>
        <sz val="11"/>
        <color rgb="FFFF0000"/>
        <rFont val="Calibri"/>
        <family val="2"/>
        <scheme val="minor"/>
      </rPr>
      <t>(combine with TRS 1 for reporting)</t>
    </r>
  </si>
  <si>
    <t>Below are the 2016 amounts:</t>
  </si>
  <si>
    <t>Assets not reported on Schedule 09</t>
  </si>
  <si>
    <t>Assests not reported on Schedule 09</t>
  </si>
  <si>
    <t>Allocation Percentage*</t>
  </si>
  <si>
    <t>Annual Financial Reports</t>
  </si>
  <si>
    <t>Here is the link to the PEFI</t>
  </si>
  <si>
    <t>add the percentages together.</t>
  </si>
  <si>
    <t>*Note - enter the allocation percentage as a %, just like it is published in the PEFI.  If you have more than one DRS ORG ID number,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</si>
</sst>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%"/>
    <numFmt numFmtId="165" formatCode="_(&quot;$&quot;* #,##0_);_(&quot;$&quot;* \(#,##0\);_(&quot;$&quot;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2" borderId="0" xfId="0" applyFill="1" applyBorder="1" applyAlignment="1">
      <alignment horizontal="center" vertical="top" wrapText="1"/>
    </xf>
    <xf numFmtId="166" fontId="0" fillId="0" borderId="9" xfId="0" applyNumberFormat="1" applyBorder="1"/>
    <xf numFmtId="0" fontId="0" fillId="3" borderId="0" xfId="0" applyFill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vertical="top"/>
    </xf>
    <xf numFmtId="0" fontId="2" fillId="0" borderId="2" xfId="0" applyFont="1" applyBorder="1"/>
    <xf numFmtId="0" fontId="0" fillId="0" borderId="2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top"/>
    </xf>
    <xf numFmtId="0" fontId="0" fillId="0" borderId="5" xfId="0" applyBorder="1"/>
    <xf numFmtId="0" fontId="0" fillId="0" borderId="4" xfId="0" applyBorder="1"/>
    <xf numFmtId="41" fontId="0" fillId="0" borderId="0" xfId="3" applyNumberFormat="1" applyFont="1" applyBorder="1"/>
    <xf numFmtId="166" fontId="0" fillId="0" borderId="0" xfId="0" applyNumberFormat="1" applyBorder="1"/>
    <xf numFmtId="0" fontId="0" fillId="0" borderId="4" xfId="0" applyBorder="1" applyAlignment="1">
      <alignment vertical="top" wrapText="1"/>
    </xf>
    <xf numFmtId="4" fontId="0" fillId="0" borderId="0" xfId="0" applyNumberFormat="1" applyFill="1" applyBorder="1"/>
    <xf numFmtId="164" fontId="0" fillId="0" borderId="0" xfId="0" applyNumberFormat="1" applyFill="1" applyBorder="1"/>
    <xf numFmtId="41" fontId="4" fillId="0" borderId="0" xfId="3" applyNumberFormat="1" applyFont="1" applyBorder="1" applyAlignment="1">
      <alignment horizontal="right"/>
    </xf>
    <xf numFmtId="41" fontId="4" fillId="0" borderId="4" xfId="3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1" xfId="0" applyFont="1" applyBorder="1"/>
    <xf numFmtId="0" fontId="4" fillId="0" borderId="0" xfId="0" applyFont="1"/>
    <xf numFmtId="0" fontId="0" fillId="4" borderId="0" xfId="0" applyFill="1" applyBorder="1" applyAlignment="1">
      <alignment horizontal="center" vertical="top" wrapText="1"/>
    </xf>
    <xf numFmtId="166" fontId="0" fillId="0" borderId="10" xfId="0" applyNumberFormat="1" applyBorder="1"/>
    <xf numFmtId="0" fontId="4" fillId="0" borderId="2" xfId="0" applyFont="1" applyBorder="1"/>
    <xf numFmtId="41" fontId="0" fillId="0" borderId="0" xfId="3" applyNumberFormat="1" applyFont="1" applyFill="1" applyBorder="1"/>
    <xf numFmtId="0" fontId="7" fillId="0" borderId="0" xfId="0" applyFont="1"/>
    <xf numFmtId="165" fontId="0" fillId="4" borderId="11" xfId="2" applyNumberFormat="1" applyFont="1" applyFill="1" applyBorder="1"/>
    <xf numFmtId="164" fontId="0" fillId="4" borderId="11" xfId="0" applyNumberFormat="1" applyFill="1" applyBorder="1"/>
    <xf numFmtId="4" fontId="0" fillId="4" borderId="11" xfId="0" applyNumberFormat="1" applyFill="1" applyBorder="1"/>
    <xf numFmtId="165" fontId="0" fillId="3" borderId="11" xfId="2" applyNumberFormat="1" applyFont="1" applyFill="1" applyBorder="1"/>
    <xf numFmtId="164" fontId="0" fillId="3" borderId="11" xfId="0" applyNumberFormat="1" applyFill="1" applyBorder="1"/>
    <xf numFmtId="4" fontId="0" fillId="3" borderId="11" xfId="0" applyNumberFormat="1" applyFill="1" applyBorder="1"/>
    <xf numFmtId="165" fontId="0" fillId="2" borderId="11" xfId="2" applyNumberFormat="1" applyFont="1" applyFill="1" applyBorder="1"/>
    <xf numFmtId="164" fontId="0" fillId="2" borderId="11" xfId="0" applyNumberFormat="1" applyFill="1" applyBorder="1"/>
    <xf numFmtId="4" fontId="0" fillId="2" borderId="11" xfId="0" applyNumberFormat="1" applyFill="1" applyBorder="1"/>
    <xf numFmtId="0" fontId="8" fillId="0" borderId="11" xfId="4" applyBorder="1" applyAlignment="1">
      <alignment horizontal="left" vertical="center" wrapText="1"/>
    </xf>
    <xf numFmtId="0" fontId="0" fillId="0" borderId="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7" fillId="0" borderId="0" xfId="0" applyFont="1" applyAlignment="1">
      <alignment horizontal="left" wrapText="1"/>
    </xf>
  </cellXfs>
  <cellStyles count="5">
    <cellStyle name="Comma" xfId="3" builtinId="3"/>
    <cellStyle name="Currency" xfId="2" builtinId="4"/>
    <cellStyle name="Hyperlink" xfId="4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rs.wa.gov/administration/annual-report/defaul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workbookViewId="0">
      <selection activeCell="B1" sqref="B1:C1"/>
    </sheetView>
  </sheetViews>
  <sheetFormatPr defaultRowHeight="14.6" x14ac:dyDescent="0.4"/>
  <cols>
    <col min="1" max="1" width="25.69140625" customWidth="1"/>
    <col min="2" max="3" width="18.69140625" customWidth="1"/>
    <col min="4" max="4" width="25.69140625" customWidth="1"/>
    <col min="5" max="5" width="15.69140625" customWidth="1"/>
    <col min="8" max="8" width="10.69140625" customWidth="1"/>
  </cols>
  <sheetData>
    <row r="1" spans="1:8" ht="50.05" customHeight="1" thickBot="1" x14ac:dyDescent="0.45">
      <c r="B1" s="47" t="s">
        <v>31</v>
      </c>
      <c r="C1" s="47"/>
      <c r="D1" s="34" t="s">
        <v>29</v>
      </c>
    </row>
    <row r="2" spans="1:8" ht="15" thickBot="1" x14ac:dyDescent="0.45">
      <c r="B2" s="34" t="s">
        <v>30</v>
      </c>
      <c r="D2" s="44" t="s">
        <v>28</v>
      </c>
    </row>
    <row r="3" spans="1:8" ht="29.15" x14ac:dyDescent="0.4">
      <c r="A3" s="8" t="s">
        <v>5</v>
      </c>
      <c r="B3" s="46" t="s">
        <v>6</v>
      </c>
      <c r="C3" s="46"/>
      <c r="D3" s="3" t="s">
        <v>20</v>
      </c>
      <c r="E3" s="9" t="s">
        <v>21</v>
      </c>
      <c r="F3" s="10"/>
      <c r="G3" s="11"/>
      <c r="H3" s="12"/>
    </row>
    <row r="4" spans="1:8" ht="29.6" thickBot="1" x14ac:dyDescent="0.45">
      <c r="A4" s="13"/>
      <c r="B4" s="30" t="s">
        <v>8</v>
      </c>
      <c r="C4" s="30" t="s">
        <v>27</v>
      </c>
      <c r="D4" s="3"/>
      <c r="E4" s="2"/>
      <c r="F4" s="2"/>
      <c r="G4" s="1"/>
      <c r="H4" s="14"/>
    </row>
    <row r="5" spans="1:8" ht="15" thickBot="1" x14ac:dyDescent="0.45">
      <c r="A5" s="15" t="s">
        <v>1</v>
      </c>
      <c r="B5" s="35"/>
      <c r="C5" s="36"/>
      <c r="D5" s="33">
        <v>4745078000</v>
      </c>
      <c r="E5" s="17">
        <f>D5*C5</f>
        <v>0</v>
      </c>
      <c r="F5" s="1"/>
      <c r="G5" s="1"/>
      <c r="H5" s="14"/>
    </row>
    <row r="6" spans="1:8" ht="29.6" thickBot="1" x14ac:dyDescent="0.45">
      <c r="A6" s="18" t="s">
        <v>22</v>
      </c>
      <c r="B6" s="35"/>
      <c r="C6" s="36"/>
      <c r="D6" s="33">
        <v>4745078000</v>
      </c>
      <c r="E6" s="17">
        <f t="shared" ref="E6:E12" si="0">D6*C6</f>
        <v>0</v>
      </c>
      <c r="F6" s="1"/>
      <c r="G6" s="1"/>
      <c r="H6" s="14"/>
    </row>
    <row r="7" spans="1:8" ht="15" thickBot="1" x14ac:dyDescent="0.45">
      <c r="A7" s="15" t="s">
        <v>2</v>
      </c>
      <c r="B7" s="35"/>
      <c r="C7" s="36"/>
      <c r="D7" s="33">
        <v>3474522000</v>
      </c>
      <c r="E7" s="17">
        <f t="shared" si="0"/>
        <v>0</v>
      </c>
      <c r="F7" s="1"/>
      <c r="G7" s="1"/>
      <c r="H7" s="14"/>
    </row>
    <row r="8" spans="1:8" ht="15" thickBot="1" x14ac:dyDescent="0.45">
      <c r="A8" s="15" t="s">
        <v>9</v>
      </c>
      <c r="B8" s="35"/>
      <c r="C8" s="36"/>
      <c r="D8" s="33">
        <v>19593000</v>
      </c>
      <c r="E8" s="17">
        <f t="shared" si="0"/>
        <v>0</v>
      </c>
      <c r="F8" s="1"/>
      <c r="G8" s="1"/>
      <c r="H8" s="14"/>
    </row>
    <row r="9" spans="1:8" ht="15" thickBot="1" x14ac:dyDescent="0.45">
      <c r="A9" s="15" t="s">
        <v>17</v>
      </c>
      <c r="B9" s="37"/>
      <c r="C9" s="36"/>
      <c r="D9" s="33">
        <v>493475000</v>
      </c>
      <c r="E9" s="17">
        <f t="shared" si="0"/>
        <v>0</v>
      </c>
      <c r="F9" s="1"/>
      <c r="G9" s="1"/>
      <c r="H9" s="14"/>
    </row>
    <row r="10" spans="1:8" ht="15" thickBot="1" x14ac:dyDescent="0.45">
      <c r="A10" s="15" t="s">
        <v>10</v>
      </c>
      <c r="B10" s="37"/>
      <c r="C10" s="36"/>
      <c r="D10" s="33">
        <v>3023268000</v>
      </c>
      <c r="E10" s="17">
        <f t="shared" si="0"/>
        <v>0</v>
      </c>
      <c r="F10" s="1"/>
      <c r="G10" s="1"/>
      <c r="H10" s="14"/>
    </row>
    <row r="11" spans="1:8" ht="29.6" thickBot="1" x14ac:dyDescent="0.45">
      <c r="A11" s="18" t="s">
        <v>23</v>
      </c>
      <c r="B11" s="37"/>
      <c r="C11" s="36"/>
      <c r="D11" s="33">
        <v>3023268000</v>
      </c>
      <c r="E11" s="17">
        <f t="shared" si="0"/>
        <v>0</v>
      </c>
      <c r="F11" s="1"/>
      <c r="G11" s="1"/>
      <c r="H11" s="14"/>
    </row>
    <row r="12" spans="1:8" ht="15" thickBot="1" x14ac:dyDescent="0.45">
      <c r="A12" s="15" t="s">
        <v>18</v>
      </c>
      <c r="B12" s="37"/>
      <c r="C12" s="36"/>
      <c r="D12" s="33">
        <v>922943000</v>
      </c>
      <c r="E12" s="5">
        <f t="shared" si="0"/>
        <v>0</v>
      </c>
      <c r="F12" s="1"/>
      <c r="G12" s="1"/>
      <c r="H12" s="14"/>
    </row>
    <row r="13" spans="1:8" ht="15.45" thickTop="1" thickBot="1" x14ac:dyDescent="0.45">
      <c r="A13" s="15"/>
      <c r="B13" s="19">
        <f>SUM(B5:B12)</f>
        <v>0</v>
      </c>
      <c r="C13" s="20"/>
      <c r="D13" s="21" t="s">
        <v>11</v>
      </c>
      <c r="E13" s="31">
        <f>SUM(E5:E12)</f>
        <v>0</v>
      </c>
      <c r="F13" s="1"/>
      <c r="G13" s="1"/>
      <c r="H13" s="14"/>
    </row>
    <row r="14" spans="1:8" ht="15.45" thickTop="1" thickBot="1" x14ac:dyDescent="0.45">
      <c r="A14" s="22"/>
      <c r="B14" s="19"/>
      <c r="C14" s="20"/>
      <c r="D14" s="16"/>
      <c r="E14" s="17"/>
      <c r="F14" s="1"/>
      <c r="G14" s="1"/>
      <c r="H14" s="14"/>
    </row>
    <row r="15" spans="1:8" ht="15" thickBot="1" x14ac:dyDescent="0.45">
      <c r="A15" s="15" t="s">
        <v>3</v>
      </c>
      <c r="B15" s="37"/>
      <c r="C15" s="36"/>
      <c r="D15" s="33">
        <v>-1517220000</v>
      </c>
      <c r="E15" s="17">
        <f t="shared" ref="E15:E16" si="1">D15*C15</f>
        <v>0</v>
      </c>
      <c r="F15" s="1"/>
      <c r="G15" s="1"/>
      <c r="H15" s="14"/>
    </row>
    <row r="16" spans="1:8" ht="15" thickBot="1" x14ac:dyDescent="0.45">
      <c r="A16" s="15" t="s">
        <v>4</v>
      </c>
      <c r="B16" s="37"/>
      <c r="C16" s="36"/>
      <c r="D16" s="33">
        <v>-1387676000</v>
      </c>
      <c r="E16" s="5">
        <f t="shared" si="1"/>
        <v>0</v>
      </c>
      <c r="F16" s="1"/>
      <c r="G16" s="1"/>
      <c r="H16" s="14"/>
    </row>
    <row r="17" spans="1:8" ht="15.45" thickTop="1" thickBot="1" x14ac:dyDescent="0.45">
      <c r="A17" s="15"/>
      <c r="B17" s="19"/>
      <c r="C17" s="20"/>
      <c r="D17" s="23" t="s">
        <v>12</v>
      </c>
      <c r="E17" s="31">
        <f>SUM(E15:E16)</f>
        <v>0</v>
      </c>
      <c r="F17" s="24" t="s">
        <v>25</v>
      </c>
      <c r="G17" s="1"/>
      <c r="H17" s="14"/>
    </row>
    <row r="18" spans="1:8" ht="15.45" thickTop="1" thickBot="1" x14ac:dyDescent="0.45">
      <c r="A18" s="25"/>
      <c r="B18" s="26"/>
      <c r="C18" s="26"/>
      <c r="D18" s="26"/>
      <c r="E18" s="26"/>
      <c r="F18" s="26"/>
      <c r="G18" s="26"/>
      <c r="H18" s="27"/>
    </row>
    <row r="19" spans="1:8" x14ac:dyDescent="0.4">
      <c r="A19" s="1"/>
      <c r="B19" s="1"/>
      <c r="C19" s="1"/>
      <c r="D19" s="1"/>
      <c r="E19" s="1"/>
      <c r="F19" s="1"/>
      <c r="G19" s="1"/>
      <c r="H19" s="1"/>
    </row>
    <row r="20" spans="1:8" x14ac:dyDescent="0.4">
      <c r="A20" s="1"/>
      <c r="B20" s="1"/>
      <c r="C20" s="1"/>
      <c r="D20" s="1"/>
      <c r="E20" s="1"/>
      <c r="F20" s="1"/>
      <c r="G20" s="1"/>
      <c r="H20" s="1"/>
    </row>
    <row r="21" spans="1:8" ht="15" thickBot="1" x14ac:dyDescent="0.45">
      <c r="B21" s="29"/>
    </row>
    <row r="22" spans="1:8" x14ac:dyDescent="0.4">
      <c r="A22" s="28" t="s">
        <v>24</v>
      </c>
      <c r="B22" s="32"/>
      <c r="C22" s="11"/>
      <c r="D22" s="11"/>
      <c r="E22" s="11"/>
      <c r="F22" s="11"/>
      <c r="G22" s="11"/>
      <c r="H22" s="12"/>
    </row>
    <row r="23" spans="1:8" x14ac:dyDescent="0.4">
      <c r="A23" s="15"/>
      <c r="B23" s="24"/>
      <c r="C23" s="1"/>
      <c r="D23" s="1"/>
      <c r="E23" s="1"/>
      <c r="F23" s="1"/>
      <c r="G23" s="1"/>
      <c r="H23" s="14"/>
    </row>
    <row r="24" spans="1:8" ht="29.15" x14ac:dyDescent="0.4">
      <c r="A24" s="13" t="s">
        <v>5</v>
      </c>
      <c r="B24" s="45" t="s">
        <v>6</v>
      </c>
      <c r="C24" s="45"/>
      <c r="D24" s="3" t="s">
        <v>14</v>
      </c>
      <c r="E24" s="7" t="s">
        <v>13</v>
      </c>
      <c r="F24" s="2"/>
      <c r="G24" s="1"/>
      <c r="H24" s="14"/>
    </row>
    <row r="25" spans="1:8" ht="29.6" thickBot="1" x14ac:dyDescent="0.45">
      <c r="A25" s="13"/>
      <c r="B25" s="6" t="s">
        <v>8</v>
      </c>
      <c r="C25" s="6" t="s">
        <v>0</v>
      </c>
      <c r="D25" s="3"/>
      <c r="E25" s="2"/>
      <c r="F25" s="2"/>
      <c r="G25" s="1"/>
      <c r="H25" s="14"/>
    </row>
    <row r="26" spans="1:8" ht="15" thickBot="1" x14ac:dyDescent="0.45">
      <c r="A26" s="15" t="s">
        <v>1</v>
      </c>
      <c r="B26" s="38"/>
      <c r="C26" s="39"/>
      <c r="D26" s="16">
        <v>5370471000</v>
      </c>
      <c r="E26" s="17">
        <f>D26*C26</f>
        <v>0</v>
      </c>
      <c r="F26" s="1"/>
      <c r="G26" s="1"/>
      <c r="H26" s="14"/>
    </row>
    <row r="27" spans="1:8" ht="29.6" thickBot="1" x14ac:dyDescent="0.45">
      <c r="A27" s="18" t="s">
        <v>22</v>
      </c>
      <c r="B27" s="38"/>
      <c r="C27" s="39"/>
      <c r="D27" s="16">
        <v>5370471000</v>
      </c>
      <c r="E27" s="17">
        <f t="shared" ref="E27:E37" si="2">D27*C27</f>
        <v>0</v>
      </c>
      <c r="F27" s="1"/>
      <c r="G27" s="1"/>
      <c r="H27" s="14"/>
    </row>
    <row r="28" spans="1:8" ht="15" thickBot="1" x14ac:dyDescent="0.45">
      <c r="A28" s="15" t="s">
        <v>2</v>
      </c>
      <c r="B28" s="38"/>
      <c r="C28" s="39"/>
      <c r="D28" s="16">
        <v>5034921000</v>
      </c>
      <c r="E28" s="17">
        <f t="shared" si="2"/>
        <v>0</v>
      </c>
      <c r="F28" s="1"/>
      <c r="G28" s="1"/>
      <c r="H28" s="14"/>
    </row>
    <row r="29" spans="1:8" ht="15" thickBot="1" x14ac:dyDescent="0.45">
      <c r="A29" s="15" t="s">
        <v>9</v>
      </c>
      <c r="B29" s="38"/>
      <c r="C29" s="39"/>
      <c r="D29" s="16">
        <v>42498000</v>
      </c>
      <c r="E29" s="17">
        <f t="shared" si="2"/>
        <v>0</v>
      </c>
      <c r="F29" s="1"/>
      <c r="G29" s="1"/>
      <c r="H29" s="14"/>
    </row>
    <row r="30" spans="1:8" ht="15" thickBot="1" x14ac:dyDescent="0.45">
      <c r="A30" s="15" t="s">
        <v>17</v>
      </c>
      <c r="B30" s="40"/>
      <c r="C30" s="39"/>
      <c r="D30" s="16">
        <v>656767000</v>
      </c>
      <c r="E30" s="17">
        <f t="shared" si="2"/>
        <v>0</v>
      </c>
      <c r="F30" s="1"/>
      <c r="G30" s="1"/>
      <c r="H30" s="14"/>
    </row>
    <row r="31" spans="1:8" ht="15" thickBot="1" x14ac:dyDescent="0.45">
      <c r="A31" s="15" t="s">
        <v>10</v>
      </c>
      <c r="B31" s="40"/>
      <c r="C31" s="39"/>
      <c r="D31" s="16">
        <v>3414237000</v>
      </c>
      <c r="E31" s="17">
        <f t="shared" si="2"/>
        <v>0</v>
      </c>
      <c r="F31" s="1"/>
      <c r="G31" s="1"/>
      <c r="H31" s="14"/>
    </row>
    <row r="32" spans="1:8" ht="29.6" thickBot="1" x14ac:dyDescent="0.45">
      <c r="A32" s="18" t="s">
        <v>23</v>
      </c>
      <c r="B32" s="40"/>
      <c r="C32" s="39"/>
      <c r="D32" s="16">
        <v>3414237000</v>
      </c>
      <c r="E32" s="17"/>
      <c r="F32" s="1"/>
      <c r="G32" s="1"/>
      <c r="H32" s="14"/>
    </row>
    <row r="33" spans="1:8" ht="15" thickBot="1" x14ac:dyDescent="0.45">
      <c r="A33" s="15" t="s">
        <v>18</v>
      </c>
      <c r="B33" s="40"/>
      <c r="C33" s="39"/>
      <c r="D33" s="16">
        <v>1373297000</v>
      </c>
      <c r="E33" s="5">
        <f t="shared" si="2"/>
        <v>0</v>
      </c>
      <c r="F33" s="1"/>
      <c r="G33" s="1"/>
      <c r="H33" s="14"/>
    </row>
    <row r="34" spans="1:8" ht="15.45" thickTop="1" thickBot="1" x14ac:dyDescent="0.45">
      <c r="A34" s="15"/>
      <c r="B34" s="19">
        <f>SUM(B26:B33)</f>
        <v>0</v>
      </c>
      <c r="C34" s="20"/>
      <c r="D34" s="21" t="s">
        <v>11</v>
      </c>
      <c r="E34" s="31">
        <f>SUM(E26:E33)</f>
        <v>0</v>
      </c>
      <c r="F34" s="1"/>
      <c r="G34" s="1"/>
      <c r="H34" s="14"/>
    </row>
    <row r="35" spans="1:8" ht="15.45" thickTop="1" thickBot="1" x14ac:dyDescent="0.45">
      <c r="A35" s="22"/>
      <c r="B35" s="19"/>
      <c r="C35" s="20"/>
      <c r="D35" s="16"/>
      <c r="E35" s="17"/>
      <c r="F35" s="1"/>
      <c r="G35" s="1"/>
      <c r="H35" s="14"/>
    </row>
    <row r="36" spans="1:8" ht="15" thickBot="1" x14ac:dyDescent="0.45">
      <c r="A36" s="15" t="s">
        <v>3</v>
      </c>
      <c r="B36" s="40"/>
      <c r="C36" s="39"/>
      <c r="D36" s="16">
        <v>-1030286000</v>
      </c>
      <c r="E36" s="17">
        <f t="shared" si="2"/>
        <v>0</v>
      </c>
      <c r="F36" s="1"/>
      <c r="G36" s="1"/>
      <c r="H36" s="14"/>
    </row>
    <row r="37" spans="1:8" ht="15" thickBot="1" x14ac:dyDescent="0.45">
      <c r="A37" s="15" t="s">
        <v>4</v>
      </c>
      <c r="B37" s="40"/>
      <c r="C37" s="39"/>
      <c r="D37" s="16">
        <v>-581630000</v>
      </c>
      <c r="E37" s="5">
        <f t="shared" si="2"/>
        <v>0</v>
      </c>
      <c r="F37" s="1"/>
      <c r="G37" s="1"/>
      <c r="H37" s="14"/>
    </row>
    <row r="38" spans="1:8" ht="15.45" thickTop="1" thickBot="1" x14ac:dyDescent="0.45">
      <c r="A38" s="15"/>
      <c r="B38" s="19"/>
      <c r="C38" s="20"/>
      <c r="D38" s="23" t="s">
        <v>12</v>
      </c>
      <c r="E38" s="31">
        <f>SUM(E36:E37)</f>
        <v>0</v>
      </c>
      <c r="F38" s="24" t="s">
        <v>26</v>
      </c>
      <c r="G38" s="1"/>
      <c r="H38" s="14"/>
    </row>
    <row r="39" spans="1:8" ht="15.45" thickTop="1" thickBot="1" x14ac:dyDescent="0.45">
      <c r="A39" s="25"/>
      <c r="B39" s="26"/>
      <c r="C39" s="26"/>
      <c r="D39" s="26"/>
      <c r="E39" s="26"/>
      <c r="F39" s="26"/>
      <c r="G39" s="26"/>
      <c r="H39" s="27"/>
    </row>
    <row r="40" spans="1:8" x14ac:dyDescent="0.4">
      <c r="A40" s="1"/>
      <c r="B40" s="1"/>
      <c r="C40" s="1"/>
      <c r="D40" s="1"/>
      <c r="E40" s="1"/>
      <c r="F40" s="1"/>
      <c r="G40" s="1"/>
      <c r="H40" s="1"/>
    </row>
    <row r="41" spans="1:8" x14ac:dyDescent="0.4">
      <c r="A41" s="1"/>
      <c r="B41" s="1"/>
      <c r="C41" s="1"/>
      <c r="D41" s="1"/>
      <c r="E41" s="1"/>
      <c r="F41" s="1"/>
      <c r="G41" s="1"/>
      <c r="H41" s="1"/>
    </row>
    <row r="42" spans="1:8" ht="15" thickBot="1" x14ac:dyDescent="0.45"/>
    <row r="43" spans="1:8" x14ac:dyDescent="0.4">
      <c r="A43" s="28" t="s">
        <v>16</v>
      </c>
      <c r="B43" s="11"/>
      <c r="C43" s="11"/>
      <c r="D43" s="11"/>
      <c r="E43" s="11"/>
      <c r="F43" s="11"/>
      <c r="G43" s="11"/>
      <c r="H43" s="12"/>
    </row>
    <row r="44" spans="1:8" x14ac:dyDescent="0.4">
      <c r="A44" s="15"/>
      <c r="B44" s="1"/>
      <c r="C44" s="1"/>
      <c r="D44" s="1"/>
      <c r="E44" s="1"/>
      <c r="F44" s="1"/>
      <c r="G44" s="1"/>
      <c r="H44" s="14"/>
    </row>
    <row r="45" spans="1:8" ht="29.15" x14ac:dyDescent="0.4">
      <c r="A45" s="13" t="s">
        <v>5</v>
      </c>
      <c r="B45" s="45" t="s">
        <v>6</v>
      </c>
      <c r="C45" s="45"/>
      <c r="D45" s="3" t="s">
        <v>15</v>
      </c>
      <c r="E45" s="7" t="s">
        <v>7</v>
      </c>
      <c r="F45" s="2"/>
      <c r="G45" s="1"/>
      <c r="H45" s="14"/>
    </row>
    <row r="46" spans="1:8" ht="29.6" thickBot="1" x14ac:dyDescent="0.45">
      <c r="A46" s="13"/>
      <c r="B46" s="4" t="s">
        <v>8</v>
      </c>
      <c r="C46" s="4" t="s">
        <v>0</v>
      </c>
      <c r="D46" s="3"/>
      <c r="E46" s="2"/>
      <c r="F46" s="2"/>
      <c r="G46" s="1"/>
      <c r="H46" s="14"/>
    </row>
    <row r="47" spans="1:8" ht="15" thickBot="1" x14ac:dyDescent="0.45">
      <c r="A47" s="15" t="s">
        <v>1</v>
      </c>
      <c r="B47" s="41"/>
      <c r="C47" s="42"/>
      <c r="D47" s="16">
        <v>5230930000</v>
      </c>
      <c r="E47" s="17">
        <f>D47*C47</f>
        <v>0</v>
      </c>
      <c r="F47" s="1"/>
      <c r="G47" s="1"/>
      <c r="H47" s="14"/>
    </row>
    <row r="48" spans="1:8" ht="29.6" thickBot="1" x14ac:dyDescent="0.45">
      <c r="A48" s="18" t="s">
        <v>19</v>
      </c>
      <c r="B48" s="41"/>
      <c r="C48" s="42"/>
      <c r="D48" s="16">
        <v>5230930000</v>
      </c>
      <c r="E48" s="17">
        <f t="shared" ref="E48:E54" si="3">D48*C48</f>
        <v>0</v>
      </c>
      <c r="F48" s="1"/>
      <c r="G48" s="1"/>
      <c r="H48" s="14"/>
    </row>
    <row r="49" spans="1:8" ht="15" thickBot="1" x14ac:dyDescent="0.45">
      <c r="A49" s="15" t="s">
        <v>2</v>
      </c>
      <c r="B49" s="41"/>
      <c r="C49" s="42"/>
      <c r="D49" s="16">
        <v>3573057000</v>
      </c>
      <c r="E49" s="17">
        <f t="shared" si="3"/>
        <v>0</v>
      </c>
      <c r="F49" s="1"/>
      <c r="G49" s="1"/>
      <c r="H49" s="14"/>
    </row>
    <row r="50" spans="1:8" ht="15" thickBot="1" x14ac:dyDescent="0.45">
      <c r="A50" s="15" t="s">
        <v>9</v>
      </c>
      <c r="B50" s="41"/>
      <c r="C50" s="42"/>
      <c r="D50" s="16">
        <v>18252000</v>
      </c>
      <c r="E50" s="17">
        <f t="shared" si="3"/>
        <v>0</v>
      </c>
      <c r="F50" s="1"/>
      <c r="G50" s="1"/>
      <c r="H50" s="14"/>
    </row>
    <row r="51" spans="1:8" ht="15" thickBot="1" x14ac:dyDescent="0.45">
      <c r="A51" s="15" t="s">
        <v>17</v>
      </c>
      <c r="B51" s="43"/>
      <c r="C51" s="42"/>
      <c r="D51" s="16">
        <v>406151000</v>
      </c>
      <c r="E51" s="17">
        <f t="shared" si="3"/>
        <v>0</v>
      </c>
      <c r="F51" s="1"/>
      <c r="G51" s="1"/>
      <c r="H51" s="14"/>
    </row>
    <row r="52" spans="1:8" ht="15" thickBot="1" x14ac:dyDescent="0.45">
      <c r="A52" s="15" t="s">
        <v>10</v>
      </c>
      <c r="B52" s="43"/>
      <c r="C52" s="42"/>
      <c r="D52" s="16">
        <v>3168142000</v>
      </c>
      <c r="E52" s="17">
        <f t="shared" si="3"/>
        <v>0</v>
      </c>
      <c r="F52" s="1"/>
      <c r="G52" s="1"/>
      <c r="H52" s="14"/>
    </row>
    <row r="53" spans="1:8" ht="29.6" thickBot="1" x14ac:dyDescent="0.45">
      <c r="A53" s="18" t="s">
        <v>23</v>
      </c>
      <c r="B53" s="43"/>
      <c r="C53" s="42"/>
      <c r="D53" s="16">
        <v>3168142000</v>
      </c>
      <c r="E53" s="17">
        <f t="shared" si="3"/>
        <v>0</v>
      </c>
      <c r="F53" s="1"/>
      <c r="G53" s="1"/>
      <c r="H53" s="14"/>
    </row>
    <row r="54" spans="1:8" ht="15" thickBot="1" x14ac:dyDescent="0.45">
      <c r="A54" s="15" t="s">
        <v>18</v>
      </c>
      <c r="B54" s="43"/>
      <c r="C54" s="42"/>
      <c r="D54" s="16">
        <v>843802000</v>
      </c>
      <c r="E54" s="5">
        <f t="shared" si="3"/>
        <v>0</v>
      </c>
      <c r="F54" s="1"/>
      <c r="G54" s="1"/>
      <c r="H54" s="14"/>
    </row>
    <row r="55" spans="1:8" ht="15.45" thickTop="1" thickBot="1" x14ac:dyDescent="0.45">
      <c r="A55" s="15"/>
      <c r="B55" s="19">
        <f>SUM(B47:B54)</f>
        <v>0</v>
      </c>
      <c r="C55" s="20"/>
      <c r="D55" s="21" t="s">
        <v>11</v>
      </c>
      <c r="E55" s="31">
        <f>SUM(E47:E54)</f>
        <v>0</v>
      </c>
      <c r="F55" s="1"/>
      <c r="G55" s="1"/>
      <c r="H55" s="14"/>
    </row>
    <row r="56" spans="1:8" ht="15.45" thickTop="1" thickBot="1" x14ac:dyDescent="0.45">
      <c r="A56" s="22"/>
      <c r="B56" s="19"/>
      <c r="C56" s="20"/>
      <c r="D56" s="16"/>
      <c r="E56" s="17"/>
      <c r="F56" s="1"/>
      <c r="G56" s="1"/>
      <c r="H56" s="14"/>
    </row>
    <row r="57" spans="1:8" ht="15" thickBot="1" x14ac:dyDescent="0.45">
      <c r="A57" s="15" t="s">
        <v>3</v>
      </c>
      <c r="B57" s="43"/>
      <c r="C57" s="42"/>
      <c r="D57" s="16">
        <v>-1205221000</v>
      </c>
      <c r="E57" s="17">
        <f t="shared" ref="E57:E58" si="4">D57*C57</f>
        <v>0</v>
      </c>
      <c r="F57" s="1"/>
      <c r="G57" s="1"/>
      <c r="H57" s="14"/>
    </row>
    <row r="58" spans="1:8" ht="15" thickBot="1" x14ac:dyDescent="0.45">
      <c r="A58" s="15" t="s">
        <v>4</v>
      </c>
      <c r="B58" s="43"/>
      <c r="C58" s="42"/>
      <c r="D58" s="16">
        <v>-1027800000</v>
      </c>
      <c r="E58" s="5">
        <f t="shared" si="4"/>
        <v>0</v>
      </c>
      <c r="F58" s="1"/>
      <c r="G58" s="1"/>
      <c r="H58" s="14"/>
    </row>
    <row r="59" spans="1:8" ht="15.45" thickTop="1" thickBot="1" x14ac:dyDescent="0.45">
      <c r="A59" s="15"/>
      <c r="B59" s="19"/>
      <c r="C59" s="20"/>
      <c r="D59" s="23" t="s">
        <v>12</v>
      </c>
      <c r="E59" s="31">
        <f>SUM(E57:E58)</f>
        <v>0</v>
      </c>
      <c r="F59" s="24" t="s">
        <v>25</v>
      </c>
      <c r="G59" s="1"/>
      <c r="H59" s="14"/>
    </row>
    <row r="60" spans="1:8" ht="15.45" thickTop="1" thickBot="1" x14ac:dyDescent="0.45">
      <c r="A60" s="25"/>
      <c r="B60" s="26"/>
      <c r="C60" s="26"/>
      <c r="D60" s="26"/>
      <c r="E60" s="26"/>
      <c r="F60" s="26"/>
      <c r="G60" s="26"/>
      <c r="H60" s="27"/>
    </row>
  </sheetData>
  <mergeCells count="4">
    <mergeCell ref="B24:C24"/>
    <mergeCell ref="B45:C45"/>
    <mergeCell ref="B3:C3"/>
    <mergeCell ref="B1:C1"/>
  </mergeCells>
  <hyperlinks>
    <hyperlink ref="D2" r:id="rId1"/>
  </hyperlinks>
  <pageMargins left="0.7" right="0.7" top="0.75" bottom="0.75" header="0.3" footer="0.3"/>
  <pageSetup scale="85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DE73E7-F8D0-4FD7-A3D9-AE813AB7770C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1C8134-5342-44AE-8C94-3330E9053F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22F48A-C292-4F10-AAE8-7F3073C329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Burleson, Debra (SAO)</cp:lastModifiedBy>
  <cp:lastPrinted>2017-11-01T22:10:46Z</cp:lastPrinted>
  <dcterms:created xsi:type="dcterms:W3CDTF">2015-01-14T23:08:49Z</dcterms:created>
  <dcterms:modified xsi:type="dcterms:W3CDTF">2017-11-21T17:26:28Z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