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ofloly001\Users\TeamLGS\BARS\WEBBARS 2018\Templates\"/>
    </mc:Choice>
  </mc:AlternateContent>
  <bookViews>
    <workbookView xWindow="0" yWindow="120" windowWidth="14040" windowHeight="9090"/>
  </bookViews>
  <sheets>
    <sheet name="RSI 1 - NPL" sheetId="29" r:id="rId1"/>
    <sheet name="RSI 2 - Contributions" sheetId="32" r:id="rId2"/>
    <sheet name="RSI 3 - ROI" sheetId="3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9" l="1"/>
  <c r="F30" i="29"/>
  <c r="F18" i="29"/>
  <c r="F20" i="29" s="1"/>
  <c r="F34" i="29" s="1"/>
  <c r="F40" i="29" s="1"/>
  <c r="F18" i="32"/>
  <c r="F14" i="32"/>
  <c r="F36" i="29" l="1"/>
  <c r="D18" i="32"/>
  <c r="D30" i="29" l="1"/>
  <c r="D32" i="29" s="1"/>
  <c r="D18" i="29"/>
  <c r="D20" i="29" s="1"/>
  <c r="D36" i="29" l="1"/>
  <c r="D34" i="29"/>
  <c r="D40" i="29" s="1"/>
</calcChain>
</file>

<file path=xl/sharedStrings.xml><?xml version="1.0" encoding="utf-8"?>
<sst xmlns="http://schemas.openxmlformats.org/spreadsheetml/2006/main" count="111" uniqueCount="63">
  <si>
    <t>Notes to Schedule:</t>
  </si>
  <si>
    <t>Sample Government</t>
  </si>
  <si>
    <t>Other</t>
  </si>
  <si>
    <t>Name of Pension Plan</t>
  </si>
  <si>
    <t>Last 10 Fiscal Years*</t>
  </si>
  <si>
    <t>* Until a full 10-year trend is compiled, governments should present information only for those years for which information is available.</t>
  </si>
  <si>
    <t>example</t>
  </si>
  <si>
    <t>Include information about factors that significantly affect trends in the amounts reported in</t>
  </si>
  <si>
    <t xml:space="preserve">   population covered by the benefit terms, or the use of different assumptions.</t>
  </si>
  <si>
    <t xml:space="preserve">   the schedule - e.g. changes of benefit terms, changes in the size or composition of the</t>
  </si>
  <si>
    <t>Contribution deficiency (excess)</t>
  </si>
  <si>
    <t>Schedule of Employer Contributions</t>
  </si>
  <si>
    <t>Schedule of Changes in Net Pension Liability and Related Ratios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</si>
  <si>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</si>
  <si>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</si>
  <si>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</si>
  <si>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</si>
  <si>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</si>
  <si>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Total pension liability - beginning</t>
  </si>
  <si>
    <t>Total pension liability - ending (a)</t>
  </si>
  <si>
    <t>Net change in total pension liability</t>
  </si>
  <si>
    <t>Plan fiduciary net position</t>
  </si>
  <si>
    <t>Total pension liability</t>
  </si>
  <si>
    <t>Contributions - employer</t>
  </si>
  <si>
    <t>Contributions - employee</t>
  </si>
  <si>
    <t>Net investment income</t>
  </si>
  <si>
    <t>Administrative expense</t>
  </si>
  <si>
    <t>Net change in plan fidiciary net position</t>
  </si>
  <si>
    <t>Plan fiduciary net position - beginning</t>
  </si>
  <si>
    <t>Plan fiduciary net position - ending (b)</t>
  </si>
  <si>
    <t>Net pension liability ending (a) - (b)</t>
  </si>
  <si>
    <t>Plan fiduciary net position as a % of total pension liability (b)/(a)</t>
  </si>
  <si>
    <t>Valuation date:</t>
  </si>
  <si>
    <t>Methods and assumptions used to determine contribution rates:</t>
  </si>
  <si>
    <t>* Many local governments already have this information for the full 10 years.  Present only those years for which information is available.</t>
  </si>
  <si>
    <t>Actuarially/statutorily/contractually determined contribution</t>
  </si>
  <si>
    <t>Schedule of Investment Returns</t>
  </si>
  <si>
    <t>Anuual money-weighted rate of return, net of investment expense</t>
  </si>
  <si>
    <t>Contributions - nonemployer contributing entities</t>
  </si>
  <si>
    <t>20XX</t>
  </si>
  <si>
    <t>Include information about factors that significantly affect trends in the amounts reported in the schedule.</t>
  </si>
  <si>
    <t xml:space="preserve">   Remaining amortization period - e.g., 7 years</t>
  </si>
  <si>
    <t xml:space="preserve">   Asset valuation method - e.g., 5-year smoothed market</t>
  </si>
  <si>
    <t xml:space="preserve">   Inflation - e.g., 5%</t>
  </si>
  <si>
    <t xml:space="preserve">   Salary increases - e.g., 1.8%, average, including inflation</t>
  </si>
  <si>
    <t xml:space="preserve">   Investment rate of return - e.g., 7.5%, net of pension plan investment expense, including inflation</t>
  </si>
  <si>
    <t xml:space="preserve">   Retirement age - e.g., 92</t>
  </si>
  <si>
    <t xml:space="preserve">   Mortality - e.g., list the table used</t>
  </si>
  <si>
    <t xml:space="preserve">   Actuarial cost method - e.g., entry age</t>
  </si>
  <si>
    <t xml:space="preserve">   Amortization method - e.g., level percentage of payroll, closed</t>
  </si>
  <si>
    <t>REQUIRED SUPPLEMENTARY INFORMATION - Single Employer</t>
  </si>
  <si>
    <t>Service cost</t>
  </si>
  <si>
    <t>Covered payroll</t>
  </si>
  <si>
    <t>Net pension liability as a % of covered payroll</t>
  </si>
  <si>
    <t>Contributions as a % of covered payroll</t>
  </si>
  <si>
    <r>
      <t xml:space="preserve">For the year ended </t>
    </r>
    <r>
      <rPr>
        <i/>
        <sz val="11"/>
        <color rgb="FFFF0000"/>
        <rFont val="Calibri"/>
        <family val="2"/>
        <scheme val="minor"/>
      </rPr>
      <t>(measurement date)</t>
    </r>
  </si>
  <si>
    <r>
      <t xml:space="preserve">For the year ended </t>
    </r>
    <r>
      <rPr>
        <i/>
        <sz val="11"/>
        <color rgb="FFFF0000"/>
        <rFont val="Calibri"/>
        <family val="2"/>
        <scheme val="minor"/>
      </rPr>
      <t>(employer reporting date)</t>
    </r>
  </si>
  <si>
    <t>Covered payroll*</t>
  </si>
  <si>
    <t>Actual contribution in relation to the above*</t>
  </si>
  <si>
    <t>* Covered payroll is the payroll on which contributions to a pension plan are based (GASB 82, par. 5)</t>
  </si>
  <si>
    <t>* Contributions do not include employer-paid member contributions (GASB 82, Par.8)</t>
  </si>
  <si>
    <t>20X1</t>
  </si>
  <si>
    <t>20X2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</si>
</sst>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0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/>
    <xf numFmtId="0" fontId="5" fillId="0" borderId="0" xfId="0" applyFont="1" applyAlignment="1"/>
    <xf numFmtId="37" fontId="0" fillId="0" borderId="0" xfId="0" applyNumberFormat="1"/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0" xfId="0" applyNumberFormat="1" applyBorder="1"/>
    <xf numFmtId="37" fontId="0" fillId="0" borderId="1" xfId="0" applyNumberFormat="1" applyBorder="1"/>
    <xf numFmtId="37" fontId="0" fillId="0" borderId="3" xfId="0" applyNumberFormat="1" applyBorder="1"/>
    <xf numFmtId="42" fontId="0" fillId="0" borderId="0" xfId="0" applyNumberFormat="1" applyBorder="1"/>
    <xf numFmtId="42" fontId="0" fillId="0" borderId="2" xfId="0" applyNumberFormat="1" applyBorder="1"/>
    <xf numFmtId="37" fontId="0" fillId="0" borderId="2" xfId="0" applyNumberFormat="1" applyBorder="1"/>
    <xf numFmtId="0" fontId="0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3" fillId="0" borderId="0" xfId="0" applyFont="1"/>
    <xf numFmtId="0" fontId="6" fillId="0" borderId="0" xfId="0" applyFont="1"/>
    <xf numFmtId="0" fontId="5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workbookViewId="0"/>
  </sheetViews>
  <sheetFormatPr defaultRowHeight="15" x14ac:dyDescent="0.25"/>
  <cols>
    <col min="2" max="2" width="3.7109375" customWidth="1"/>
    <col min="3" max="3" width="50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A1" s="35" t="s">
        <v>50</v>
      </c>
      <c r="B1" s="10"/>
    </row>
    <row r="3" spans="1:22" x14ac:dyDescent="0.25">
      <c r="C3" s="38" t="s">
        <v>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25">
      <c r="C4" s="38" t="s">
        <v>12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x14ac:dyDescent="0.25">
      <c r="C5" s="38" t="s">
        <v>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x14ac:dyDescent="0.25">
      <c r="C6" s="38" t="s">
        <v>55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x14ac:dyDescent="0.25">
      <c r="C7" s="38" t="s">
        <v>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10" spans="1:22" x14ac:dyDescent="0.25">
      <c r="D10" s="21" t="s">
        <v>61</v>
      </c>
      <c r="E10" s="22"/>
      <c r="F10" s="21" t="s">
        <v>62</v>
      </c>
      <c r="G10" s="22"/>
      <c r="H10" s="23" t="s">
        <v>39</v>
      </c>
      <c r="I10" s="22"/>
      <c r="J10" s="23" t="s">
        <v>39</v>
      </c>
      <c r="K10" s="22"/>
      <c r="L10" s="23" t="s">
        <v>39</v>
      </c>
      <c r="M10" s="22"/>
      <c r="N10" s="23" t="s">
        <v>39</v>
      </c>
      <c r="O10" s="22"/>
      <c r="P10" s="23" t="s">
        <v>39</v>
      </c>
      <c r="Q10" s="22"/>
      <c r="R10" s="23" t="s">
        <v>39</v>
      </c>
      <c r="S10" s="22"/>
      <c r="T10" s="23" t="s">
        <v>39</v>
      </c>
      <c r="U10" s="22"/>
      <c r="V10" s="23" t="s">
        <v>39</v>
      </c>
    </row>
    <row r="11" spans="1:22" x14ac:dyDescent="0.25">
      <c r="B11" s="7" t="s">
        <v>22</v>
      </c>
      <c r="C11" s="12"/>
      <c r="D11" s="25" t="s">
        <v>6</v>
      </c>
      <c r="E11" s="25"/>
      <c r="F11" s="25" t="s">
        <v>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C12" s="11" t="s">
        <v>51</v>
      </c>
      <c r="D12" s="29">
        <v>75000</v>
      </c>
      <c r="E12" s="29"/>
      <c r="F12" s="29">
        <v>74000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C13" s="1" t="s">
        <v>13</v>
      </c>
      <c r="D13" s="8">
        <v>200000</v>
      </c>
      <c r="E13" s="8"/>
      <c r="F13" s="8">
        <v>205000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C14" s="11" t="s">
        <v>14</v>
      </c>
      <c r="D14" s="8">
        <v>0</v>
      </c>
      <c r="E14" s="8"/>
      <c r="F14" s="8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C15" s="1" t="s">
        <v>15</v>
      </c>
      <c r="D15" s="8">
        <v>-35000</v>
      </c>
      <c r="E15" s="8"/>
      <c r="F15" s="8">
        <v>2000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C16" s="11" t="s">
        <v>16</v>
      </c>
      <c r="D16" s="8">
        <v>0</v>
      </c>
      <c r="E16" s="8"/>
      <c r="F16" s="8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25">
      <c r="C17" s="1" t="s">
        <v>17</v>
      </c>
      <c r="D17" s="8">
        <v>-100000</v>
      </c>
      <c r="E17" s="8"/>
      <c r="F17" s="8">
        <v>-95000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25">
      <c r="B18" s="16" t="s">
        <v>20</v>
      </c>
      <c r="C18" s="13"/>
      <c r="D18" s="8">
        <f>SUM(D12:D17)</f>
        <v>140000</v>
      </c>
      <c r="E18" s="8"/>
      <c r="F18" s="8">
        <f>SUM(F12:F17)</f>
        <v>186000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25">
      <c r="B19" s="7" t="s">
        <v>18</v>
      </c>
      <c r="C19" s="12"/>
      <c r="D19" s="27">
        <v>2500000</v>
      </c>
      <c r="E19" s="8"/>
      <c r="F19" s="27">
        <v>2640000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ht="15.75" thickBot="1" x14ac:dyDescent="0.3">
      <c r="B20" s="16" t="s">
        <v>19</v>
      </c>
      <c r="C20" s="13"/>
      <c r="D20" s="30">
        <f>SUM(D18:D19)</f>
        <v>2640000</v>
      </c>
      <c r="E20" s="29"/>
      <c r="F20" s="30">
        <f>SUM(F18:F19)</f>
        <v>2826000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ht="15.75" thickTop="1" x14ac:dyDescent="0.25">
      <c r="C21" s="13"/>
      <c r="D21" s="8"/>
      <c r="E21" s="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25">
      <c r="B22" s="16" t="s">
        <v>21</v>
      </c>
      <c r="C22" s="13"/>
      <c r="D22" s="8"/>
      <c r="E22" s="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25">
      <c r="C23" s="14" t="s">
        <v>23</v>
      </c>
      <c r="D23" s="8">
        <v>80000</v>
      </c>
      <c r="E23" s="8"/>
      <c r="F23" s="8">
        <v>74000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25">
      <c r="C24" s="14" t="s">
        <v>38</v>
      </c>
      <c r="D24" s="8">
        <v>0</v>
      </c>
      <c r="E24" s="8"/>
      <c r="F24" s="8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25">
      <c r="C25" s="14" t="s">
        <v>24</v>
      </c>
      <c r="D25" s="8">
        <v>30000</v>
      </c>
      <c r="E25" s="8"/>
      <c r="F25" s="8">
        <v>29000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25">
      <c r="C26" s="14" t="s">
        <v>25</v>
      </c>
      <c r="D26" s="8">
        <v>200000</v>
      </c>
      <c r="E26" s="8"/>
      <c r="F26" s="8">
        <v>175000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25">
      <c r="C27" s="1" t="s">
        <v>17</v>
      </c>
      <c r="D27" s="8">
        <v>-100000</v>
      </c>
      <c r="E27" s="8"/>
      <c r="F27" s="8">
        <v>-95000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25">
      <c r="C28" s="14" t="s">
        <v>26</v>
      </c>
      <c r="D28" s="8">
        <v>-5000</v>
      </c>
      <c r="E28" s="8"/>
      <c r="F28" s="8">
        <v>-5000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25">
      <c r="C29" s="14" t="s">
        <v>2</v>
      </c>
      <c r="D29" s="27">
        <v>0</v>
      </c>
      <c r="E29" s="8"/>
      <c r="F29" s="27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x14ac:dyDescent="0.25">
      <c r="B30" s="17" t="s">
        <v>27</v>
      </c>
      <c r="C30" s="15"/>
      <c r="D30" s="8">
        <f>SUM(D23:D29)</f>
        <v>205000</v>
      </c>
      <c r="E30" s="8"/>
      <c r="F30" s="8">
        <f>SUM(F23:F29)</f>
        <v>178000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2:22" x14ac:dyDescent="0.25">
      <c r="B31" s="17" t="s">
        <v>28</v>
      </c>
      <c r="C31" s="15"/>
      <c r="D31" s="27">
        <v>2200000</v>
      </c>
      <c r="E31" s="8"/>
      <c r="F31" s="27">
        <v>2405000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ht="15.75" thickBot="1" x14ac:dyDescent="0.3">
      <c r="B32" s="17" t="s">
        <v>29</v>
      </c>
      <c r="C32" s="15"/>
      <c r="D32" s="31">
        <f>SUM(D30:D31)</f>
        <v>2405000</v>
      </c>
      <c r="E32" s="8"/>
      <c r="F32" s="31">
        <f>SUM(F30:F31)</f>
        <v>2583000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15.75" thickTop="1" x14ac:dyDescent="0.25">
      <c r="C33" s="15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15.75" thickBot="1" x14ac:dyDescent="0.3">
      <c r="B34" s="7" t="s">
        <v>30</v>
      </c>
      <c r="C34" s="12"/>
      <c r="D34" s="28">
        <f>D20-D32</f>
        <v>235000</v>
      </c>
      <c r="E34" s="8"/>
      <c r="F34" s="28">
        <f>F20-F32</f>
        <v>243000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5.75" thickTop="1" x14ac:dyDescent="0.25">
      <c r="B35" s="6"/>
      <c r="C35" s="1"/>
    </row>
    <row r="36" spans="2:22" x14ac:dyDescent="0.25">
      <c r="B36" s="17" t="s">
        <v>31</v>
      </c>
      <c r="C36" s="15"/>
      <c r="D36" s="3">
        <f>D32/D20</f>
        <v>0.91098484848484851</v>
      </c>
      <c r="E36" s="3"/>
      <c r="F36" s="3">
        <f>F32/F20</f>
        <v>0.9140127388535032</v>
      </c>
    </row>
    <row r="37" spans="2:22" x14ac:dyDescent="0.25">
      <c r="B37" s="6"/>
      <c r="C37" s="1"/>
    </row>
    <row r="38" spans="2:22" x14ac:dyDescent="0.25">
      <c r="B38" s="7" t="s">
        <v>52</v>
      </c>
      <c r="C38" s="12"/>
      <c r="D38" s="18">
        <v>1300000</v>
      </c>
      <c r="E38" s="18"/>
      <c r="F38" s="18">
        <v>1200000</v>
      </c>
    </row>
    <row r="39" spans="2:22" x14ac:dyDescent="0.25">
      <c r="B39" s="7"/>
      <c r="C39" s="12"/>
    </row>
    <row r="40" spans="2:22" x14ac:dyDescent="0.25">
      <c r="B40" s="7" t="s">
        <v>53</v>
      </c>
      <c r="C40" s="12"/>
      <c r="D40" s="3">
        <f>D34/D38</f>
        <v>0.18076923076923077</v>
      </c>
      <c r="E40" s="3"/>
      <c r="F40" s="3">
        <f>F34/F38</f>
        <v>0.20250000000000001</v>
      </c>
    </row>
    <row r="41" spans="2:22" x14ac:dyDescent="0.25">
      <c r="B41" s="7"/>
      <c r="C41" s="12"/>
    </row>
    <row r="42" spans="2:22" x14ac:dyDescent="0.25">
      <c r="C42" s="1"/>
    </row>
    <row r="43" spans="2:22" x14ac:dyDescent="0.25">
      <c r="B43" s="37" t="s">
        <v>0</v>
      </c>
    </row>
    <row r="44" spans="2:22" x14ac:dyDescent="0.25">
      <c r="B44" s="35"/>
    </row>
    <row r="45" spans="2:22" x14ac:dyDescent="0.25">
      <c r="B45" s="9" t="s">
        <v>7</v>
      </c>
      <c r="C45" s="9"/>
    </row>
    <row r="46" spans="2:22" x14ac:dyDescent="0.25">
      <c r="B46" s="9" t="s">
        <v>9</v>
      </c>
      <c r="C46" s="9"/>
    </row>
    <row r="47" spans="2:22" x14ac:dyDescent="0.25">
      <c r="B47" s="9" t="s">
        <v>8</v>
      </c>
      <c r="C47" s="9"/>
    </row>
    <row r="49" spans="2:3" x14ac:dyDescent="0.25">
      <c r="B49" s="9" t="s">
        <v>5</v>
      </c>
      <c r="C49" s="9"/>
    </row>
    <row r="50" spans="2:3" x14ac:dyDescent="0.25">
      <c r="B50" s="9" t="s">
        <v>59</v>
      </c>
    </row>
  </sheetData>
  <mergeCells count="5">
    <mergeCell ref="C3:V3"/>
    <mergeCell ref="C4:V4"/>
    <mergeCell ref="C5:V5"/>
    <mergeCell ref="C7:V7"/>
    <mergeCell ref="C6:V6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9"/>
  <sheetViews>
    <sheetView topLeftCell="B1" workbookViewId="0">
      <selection activeCell="F11" sqref="F11"/>
    </sheetView>
  </sheetViews>
  <sheetFormatPr defaultRowHeight="15" x14ac:dyDescent="0.25"/>
  <cols>
    <col min="2" max="2" width="50.7109375" customWidth="1"/>
    <col min="3" max="3" width="1.7109375" customWidth="1"/>
    <col min="4" max="4" width="11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A1" s="35" t="s">
        <v>50</v>
      </c>
    </row>
    <row r="3" spans="1:22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25">
      <c r="B4" s="38" t="s">
        <v>11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x14ac:dyDescent="0.25">
      <c r="B5" s="38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x14ac:dyDescent="0.25">
      <c r="B6" s="38" t="s">
        <v>56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x14ac:dyDescent="0.25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10" spans="1:22" x14ac:dyDescent="0.25">
      <c r="D10" s="23" t="s">
        <v>61</v>
      </c>
      <c r="E10" s="24"/>
      <c r="F10" s="23" t="s">
        <v>62</v>
      </c>
      <c r="G10" s="24"/>
      <c r="H10" s="23" t="s">
        <v>39</v>
      </c>
      <c r="I10" s="24"/>
      <c r="J10" s="23" t="s">
        <v>39</v>
      </c>
      <c r="K10" s="24"/>
      <c r="L10" s="23" t="s">
        <v>39</v>
      </c>
      <c r="M10" s="24"/>
      <c r="N10" s="23" t="s">
        <v>39</v>
      </c>
      <c r="O10" s="24"/>
      <c r="P10" s="23" t="s">
        <v>39</v>
      </c>
      <c r="Q10" s="24"/>
      <c r="R10" s="23" t="s">
        <v>39</v>
      </c>
      <c r="S10" s="24"/>
      <c r="T10" s="23" t="s">
        <v>39</v>
      </c>
      <c r="U10" s="24"/>
      <c r="V10" s="23" t="s">
        <v>39</v>
      </c>
    </row>
    <row r="11" spans="1:22" x14ac:dyDescent="0.25">
      <c r="B11" s="19"/>
      <c r="C11" s="19"/>
      <c r="D11" s="25" t="s">
        <v>6</v>
      </c>
      <c r="E11" s="25"/>
      <c r="F11" s="25" t="s">
        <v>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0" x14ac:dyDescent="0.25">
      <c r="B12" s="32" t="s">
        <v>35</v>
      </c>
      <c r="C12" s="14"/>
      <c r="D12" s="29">
        <v>80000</v>
      </c>
      <c r="E12" s="29"/>
      <c r="F12" s="29">
        <v>75000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B13" s="33" t="s">
        <v>58</v>
      </c>
      <c r="C13" s="11"/>
      <c r="D13" s="27">
        <v>80000</v>
      </c>
      <c r="E13" s="8"/>
      <c r="F13" s="27">
        <v>74000</v>
      </c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</row>
    <row r="14" spans="1:22" ht="15.75" thickBot="1" x14ac:dyDescent="0.3">
      <c r="B14" s="33" t="s">
        <v>10</v>
      </c>
      <c r="C14" s="11"/>
      <c r="D14" s="31">
        <v>0</v>
      </c>
      <c r="E14" s="8"/>
      <c r="F14" s="31">
        <f>+F13-F12</f>
        <v>-1000</v>
      </c>
      <c r="G14" s="5"/>
      <c r="H14" s="34"/>
      <c r="I14" s="5"/>
      <c r="J14" s="34"/>
      <c r="K14" s="5"/>
      <c r="L14" s="34"/>
      <c r="M14" s="5"/>
      <c r="N14" s="34"/>
      <c r="O14" s="5"/>
      <c r="P14" s="34"/>
      <c r="Q14" s="5"/>
      <c r="R14" s="34"/>
      <c r="S14" s="5"/>
      <c r="T14" s="34"/>
      <c r="U14" s="5"/>
      <c r="V14" s="34"/>
    </row>
    <row r="15" spans="1:22" ht="15.75" thickTop="1" x14ac:dyDescent="0.25">
      <c r="B15" s="1"/>
      <c r="C15" s="1"/>
      <c r="D15" s="8"/>
      <c r="E15" s="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s="2" t="s">
        <v>57</v>
      </c>
      <c r="C16" s="11"/>
      <c r="D16" s="8">
        <v>1300000</v>
      </c>
      <c r="E16" s="8"/>
      <c r="F16" s="8">
        <v>1200000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25">
      <c r="B17" s="11"/>
      <c r="C17" s="11"/>
      <c r="D17" s="8"/>
      <c r="E17" s="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25">
      <c r="B18" s="2" t="s">
        <v>54</v>
      </c>
      <c r="C18" s="11"/>
      <c r="D18" s="26">
        <f>D13/D16</f>
        <v>6.1538461538461542E-2</v>
      </c>
      <c r="E18" s="26"/>
      <c r="F18" s="26">
        <f>F13/F16</f>
        <v>6.1666666666666668E-2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25">
      <c r="B19" s="12"/>
      <c r="C19" s="1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25">
      <c r="B20" s="1"/>
      <c r="C20" s="1"/>
    </row>
    <row r="21" spans="2:22" x14ac:dyDescent="0.25">
      <c r="B21" s="37" t="s">
        <v>0</v>
      </c>
    </row>
    <row r="23" spans="2:22" x14ac:dyDescent="0.25">
      <c r="B23" t="s">
        <v>32</v>
      </c>
    </row>
    <row r="24" spans="2:22" x14ac:dyDescent="0.25">
      <c r="B24" t="s">
        <v>33</v>
      </c>
    </row>
    <row r="25" spans="2:22" x14ac:dyDescent="0.25">
      <c r="B25" t="s">
        <v>48</v>
      </c>
    </row>
    <row r="26" spans="2:22" x14ac:dyDescent="0.25">
      <c r="B26" t="s">
        <v>49</v>
      </c>
    </row>
    <row r="27" spans="2:22" x14ac:dyDescent="0.25">
      <c r="B27" t="s">
        <v>41</v>
      </c>
    </row>
    <row r="28" spans="2:22" x14ac:dyDescent="0.25">
      <c r="B28" t="s">
        <v>42</v>
      </c>
    </row>
    <row r="29" spans="2:22" x14ac:dyDescent="0.25">
      <c r="B29" t="s">
        <v>43</v>
      </c>
    </row>
    <row r="30" spans="2:22" x14ac:dyDescent="0.25">
      <c r="B30" t="s">
        <v>44</v>
      </c>
    </row>
    <row r="31" spans="2:22" x14ac:dyDescent="0.25">
      <c r="B31" t="s">
        <v>45</v>
      </c>
    </row>
    <row r="32" spans="2:22" x14ac:dyDescent="0.25">
      <c r="B32" t="s">
        <v>46</v>
      </c>
    </row>
    <row r="33" spans="2:9" x14ac:dyDescent="0.25">
      <c r="B33" t="s">
        <v>47</v>
      </c>
    </row>
    <row r="35" spans="2:9" x14ac:dyDescent="0.25">
      <c r="B35" s="9" t="s">
        <v>7</v>
      </c>
      <c r="C35" s="9"/>
    </row>
    <row r="36" spans="2:9" x14ac:dyDescent="0.25">
      <c r="B36" s="9" t="s">
        <v>9</v>
      </c>
      <c r="C36" s="9"/>
    </row>
    <row r="37" spans="2:9" x14ac:dyDescent="0.25">
      <c r="B37" s="9" t="s">
        <v>8</v>
      </c>
      <c r="C37" s="9"/>
    </row>
    <row r="39" spans="2:9" x14ac:dyDescent="0.25">
      <c r="B39" s="9" t="s">
        <v>34</v>
      </c>
      <c r="C39" s="9"/>
    </row>
    <row r="40" spans="2:9" x14ac:dyDescent="0.25">
      <c r="B40" s="9" t="s">
        <v>59</v>
      </c>
    </row>
    <row r="41" spans="2:9" x14ac:dyDescent="0.25">
      <c r="B41" s="9" t="s">
        <v>60</v>
      </c>
    </row>
    <row r="44" spans="2:9" x14ac:dyDescent="0.25">
      <c r="H44" s="20"/>
      <c r="I44" s="20"/>
    </row>
    <row r="47" spans="2:9" x14ac:dyDescent="0.25">
      <c r="H47" s="20"/>
      <c r="I47" s="20"/>
    </row>
    <row r="50" spans="8:9" x14ac:dyDescent="0.25">
      <c r="H50" s="20"/>
      <c r="I50" s="20"/>
    </row>
    <row r="53" spans="8:9" x14ac:dyDescent="0.25">
      <c r="H53" s="20"/>
      <c r="I53" s="20"/>
    </row>
    <row r="56" spans="8:9" x14ac:dyDescent="0.25">
      <c r="H56" s="20"/>
      <c r="I56" s="20"/>
    </row>
    <row r="59" spans="8:9" x14ac:dyDescent="0.25">
      <c r="H59" s="20"/>
      <c r="I59" s="20"/>
    </row>
    <row r="62" spans="8:9" x14ac:dyDescent="0.25">
      <c r="H62" s="20"/>
      <c r="I62" s="20"/>
    </row>
    <row r="65" spans="8:9" x14ac:dyDescent="0.25">
      <c r="H65" s="20"/>
      <c r="I65" s="20"/>
    </row>
    <row r="68" spans="8:9" x14ac:dyDescent="0.25">
      <c r="H68" s="20"/>
      <c r="I68" s="20"/>
    </row>
    <row r="71" spans="8:9" x14ac:dyDescent="0.25">
      <c r="H71" s="20"/>
      <c r="I71" s="20"/>
    </row>
    <row r="74" spans="8:9" x14ac:dyDescent="0.25">
      <c r="H74" s="20"/>
      <c r="I74" s="20"/>
    </row>
    <row r="77" spans="8:9" x14ac:dyDescent="0.25">
      <c r="H77" s="20"/>
      <c r="I77" s="20"/>
    </row>
    <row r="80" spans="8:9" x14ac:dyDescent="0.25">
      <c r="H80" s="20"/>
      <c r="I80" s="20"/>
    </row>
    <row r="83" spans="8:9" x14ac:dyDescent="0.25">
      <c r="H83" s="20"/>
      <c r="I83" s="20"/>
    </row>
    <row r="86" spans="8:9" x14ac:dyDescent="0.25">
      <c r="H86" s="20"/>
      <c r="I86" s="20"/>
    </row>
    <row r="89" spans="8:9" x14ac:dyDescent="0.25">
      <c r="H89" s="20"/>
      <c r="I89" s="20"/>
    </row>
    <row r="92" spans="8:9" x14ac:dyDescent="0.25">
      <c r="H92" s="20"/>
      <c r="I92" s="20"/>
    </row>
    <row r="95" spans="8:9" x14ac:dyDescent="0.25">
      <c r="H95" s="20"/>
      <c r="I95" s="20"/>
    </row>
    <row r="98" spans="8:9" x14ac:dyDescent="0.25">
      <c r="H98" s="20"/>
      <c r="I98" s="20"/>
    </row>
    <row r="101" spans="8:9" x14ac:dyDescent="0.25">
      <c r="H101" s="20"/>
      <c r="I101" s="20"/>
    </row>
    <row r="104" spans="8:9" x14ac:dyDescent="0.25">
      <c r="H104" s="20"/>
      <c r="I104" s="20"/>
    </row>
    <row r="107" spans="8:9" x14ac:dyDescent="0.25">
      <c r="H107" s="20"/>
      <c r="I107" s="20"/>
    </row>
    <row r="110" spans="8:9" x14ac:dyDescent="0.25">
      <c r="H110" s="20"/>
      <c r="I110" s="20"/>
    </row>
    <row r="113" spans="8:9" x14ac:dyDescent="0.25">
      <c r="H113" s="20"/>
      <c r="I113" s="20"/>
    </row>
    <row r="116" spans="8:9" x14ac:dyDescent="0.25">
      <c r="H116" s="20"/>
      <c r="I116" s="20"/>
    </row>
    <row r="119" spans="8:9" x14ac:dyDescent="0.25">
      <c r="H119" s="20"/>
      <c r="I119" s="20"/>
    </row>
  </sheetData>
  <mergeCells count="5">
    <mergeCell ref="B3:V3"/>
    <mergeCell ref="B4:V4"/>
    <mergeCell ref="B5:V5"/>
    <mergeCell ref="B7:V7"/>
    <mergeCell ref="B6:V6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workbookViewId="0">
      <selection activeCell="F9" sqref="F9"/>
    </sheetView>
  </sheetViews>
  <sheetFormatPr defaultRowHeight="15" x14ac:dyDescent="0.25"/>
  <cols>
    <col min="2" max="2" width="50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A1" s="35" t="s">
        <v>50</v>
      </c>
    </row>
    <row r="3" spans="1:22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25">
      <c r="B4" s="38" t="s">
        <v>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x14ac:dyDescent="0.25">
      <c r="B5" s="38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x14ac:dyDescent="0.25"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9" spans="1:22" x14ac:dyDescent="0.25">
      <c r="D9" s="21" t="s">
        <v>61</v>
      </c>
      <c r="E9" s="22"/>
      <c r="F9" s="21" t="s">
        <v>62</v>
      </c>
      <c r="G9" s="22"/>
      <c r="H9" s="23" t="s">
        <v>39</v>
      </c>
      <c r="I9" s="22"/>
      <c r="J9" s="23" t="s">
        <v>39</v>
      </c>
      <c r="K9" s="22"/>
      <c r="L9" s="23" t="s">
        <v>39</v>
      </c>
      <c r="M9" s="22"/>
      <c r="N9" s="23" t="s">
        <v>39</v>
      </c>
      <c r="O9" s="22"/>
      <c r="P9" s="23" t="s">
        <v>39</v>
      </c>
      <c r="Q9" s="22"/>
      <c r="R9" s="23" t="s">
        <v>39</v>
      </c>
      <c r="S9" s="22"/>
      <c r="T9" s="23" t="s">
        <v>39</v>
      </c>
      <c r="U9" s="22"/>
      <c r="V9" s="23" t="s">
        <v>39</v>
      </c>
    </row>
    <row r="10" spans="1:22" x14ac:dyDescent="0.25">
      <c r="B10" s="19"/>
      <c r="C10" s="19"/>
      <c r="D10" s="25" t="s">
        <v>6</v>
      </c>
      <c r="E10" s="25"/>
      <c r="F10" s="25" t="s">
        <v>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0" x14ac:dyDescent="0.25">
      <c r="B11" s="32" t="s">
        <v>37</v>
      </c>
      <c r="C11" s="14"/>
      <c r="D11" s="26">
        <v>6.7199999999999996E-2</v>
      </c>
      <c r="E11" s="29"/>
      <c r="F11" s="26">
        <v>5.9900000000000002E-2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B12" s="1"/>
      <c r="C12" s="1"/>
    </row>
    <row r="13" spans="1:22" x14ac:dyDescent="0.25">
      <c r="B13" s="37" t="s">
        <v>0</v>
      </c>
    </row>
    <row r="14" spans="1:22" x14ac:dyDescent="0.25">
      <c r="B14" s="36"/>
    </row>
    <row r="15" spans="1:22" x14ac:dyDescent="0.25">
      <c r="B15" s="9" t="s">
        <v>40</v>
      </c>
      <c r="C15" s="9"/>
    </row>
    <row r="17" spans="2:9" x14ac:dyDescent="0.25">
      <c r="B17" s="9" t="s">
        <v>5</v>
      </c>
      <c r="C17" s="9"/>
    </row>
    <row r="23" spans="2:9" x14ac:dyDescent="0.25">
      <c r="H23" s="20"/>
      <c r="I23" s="20"/>
    </row>
    <row r="26" spans="2:9" x14ac:dyDescent="0.25">
      <c r="H26" s="20"/>
      <c r="I26" s="20"/>
    </row>
    <row r="29" spans="2:9" x14ac:dyDescent="0.25">
      <c r="H29" s="20"/>
      <c r="I29" s="20"/>
    </row>
    <row r="32" spans="2:9" x14ac:dyDescent="0.25">
      <c r="H32" s="20"/>
      <c r="I32" s="20"/>
    </row>
    <row r="35" spans="8:9" x14ac:dyDescent="0.25">
      <c r="H35" s="20"/>
      <c r="I35" s="20"/>
    </row>
    <row r="38" spans="8:9" x14ac:dyDescent="0.25">
      <c r="H38" s="20"/>
      <c r="I38" s="20"/>
    </row>
    <row r="41" spans="8:9" x14ac:dyDescent="0.25">
      <c r="H41" s="20"/>
      <c r="I41" s="20"/>
    </row>
    <row r="44" spans="8:9" x14ac:dyDescent="0.25">
      <c r="H44" s="20"/>
      <c r="I44" s="20"/>
    </row>
    <row r="47" spans="8:9" x14ac:dyDescent="0.25">
      <c r="H47" s="20"/>
      <c r="I47" s="20"/>
    </row>
    <row r="50" spans="8:9" x14ac:dyDescent="0.25">
      <c r="H50" s="20"/>
      <c r="I50" s="20"/>
    </row>
    <row r="53" spans="8:9" x14ac:dyDescent="0.25">
      <c r="H53" s="20"/>
      <c r="I53" s="20"/>
    </row>
    <row r="56" spans="8:9" x14ac:dyDescent="0.25">
      <c r="H56" s="20"/>
      <c r="I56" s="20"/>
    </row>
    <row r="59" spans="8:9" x14ac:dyDescent="0.25">
      <c r="H59" s="20"/>
      <c r="I59" s="20"/>
    </row>
    <row r="62" spans="8:9" x14ac:dyDescent="0.25">
      <c r="H62" s="20"/>
      <c r="I62" s="20"/>
    </row>
    <row r="65" spans="8:9" x14ac:dyDescent="0.25">
      <c r="H65" s="20"/>
      <c r="I65" s="20"/>
    </row>
    <row r="68" spans="8:9" x14ac:dyDescent="0.25">
      <c r="H68" s="20"/>
      <c r="I68" s="20"/>
    </row>
    <row r="71" spans="8:9" x14ac:dyDescent="0.25">
      <c r="H71" s="20"/>
      <c r="I71" s="20"/>
    </row>
    <row r="74" spans="8:9" x14ac:dyDescent="0.25">
      <c r="H74" s="20"/>
      <c r="I74" s="20"/>
    </row>
    <row r="77" spans="8:9" x14ac:dyDescent="0.25">
      <c r="H77" s="20"/>
      <c r="I77" s="20"/>
    </row>
    <row r="80" spans="8:9" x14ac:dyDescent="0.25">
      <c r="H80" s="20"/>
      <c r="I80" s="20"/>
    </row>
    <row r="83" spans="8:9" x14ac:dyDescent="0.25">
      <c r="H83" s="20"/>
      <c r="I83" s="20"/>
    </row>
    <row r="86" spans="8:9" x14ac:dyDescent="0.25">
      <c r="H86" s="20"/>
      <c r="I86" s="20"/>
    </row>
    <row r="89" spans="8:9" x14ac:dyDescent="0.25">
      <c r="H89" s="20"/>
      <c r="I89" s="20"/>
    </row>
    <row r="92" spans="8:9" x14ac:dyDescent="0.25">
      <c r="H92" s="20"/>
      <c r="I92" s="20"/>
    </row>
    <row r="95" spans="8:9" x14ac:dyDescent="0.25">
      <c r="H95" s="20"/>
      <c r="I95" s="20"/>
    </row>
    <row r="98" spans="8:9" x14ac:dyDescent="0.25">
      <c r="H98" s="20"/>
      <c r="I98" s="20"/>
    </row>
  </sheetData>
  <mergeCells count="4">
    <mergeCell ref="B3:V3"/>
    <mergeCell ref="B4:V4"/>
    <mergeCell ref="B5:V5"/>
    <mergeCell ref="B6:V6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68718-9E19-46E8-9DA2-C8DFA224E9D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1 - NPL</vt:lpstr>
      <vt:lpstr>RSI 2 - Contributions</vt:lpstr>
      <vt:lpstr>RSI 3 - ROI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Walter, Heidi (SAO)</cp:lastModifiedBy>
  <cp:lastPrinted>2015-08-18T23:17:50Z</cp:lastPrinted>
  <dcterms:created xsi:type="dcterms:W3CDTF">2015-01-14T23:08:49Z</dcterms:created>
  <dcterms:modified xsi:type="dcterms:W3CDTF">2017-12-18T21:17:17Z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